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19440" windowHeight="11325"/>
  </bookViews>
  <sheets>
    <sheet name="среднегодовая 2023" sheetId="2" r:id="rId1"/>
  </sheets>
  <definedNames>
    <definedName name="_xlnm.Print_Area" localSheetId="0">'среднегодовая 2023'!$A$1:$E$37</definedName>
  </definedNames>
  <calcPr calcId="144525"/>
</workbook>
</file>

<file path=xl/calcChain.xml><?xml version="1.0" encoding="utf-8"?>
<calcChain xmlns="http://schemas.openxmlformats.org/spreadsheetml/2006/main">
  <c r="D26" i="2" l="1"/>
  <c r="C11" i="2" l="1"/>
  <c r="C32" i="2"/>
  <c r="D11" i="2" l="1"/>
  <c r="D32" i="2" l="1"/>
  <c r="C36" i="2" l="1"/>
</calcChain>
</file>

<file path=xl/sharedStrings.xml><?xml version="1.0" encoding="utf-8"?>
<sst xmlns="http://schemas.openxmlformats.org/spreadsheetml/2006/main" count="30" uniqueCount="22">
  <si>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</si>
  <si>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</si>
  <si>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</si>
  <si>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</si>
  <si>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</si>
  <si>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</si>
  <si>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</si>
  <si>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</si>
  <si>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</si>
  <si>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Диспансеризация</t>
  </si>
  <si>
    <t>Проф. осмотры</t>
  </si>
  <si>
    <t>Объем</t>
  </si>
  <si>
    <t>Посещения с иными целями</t>
  </si>
  <si>
    <t>Обращения по поводу заболевания</t>
  </si>
  <si>
    <t>УЗИ сердечно-сосудистой системы</t>
  </si>
  <si>
    <t>Эндоскопические диагностические исследования</t>
  </si>
  <si>
    <t>Забор материала для проведения анализа на COVID-19</t>
  </si>
  <si>
    <t>Холтеровское мониторирование сердечного ритма</t>
  </si>
  <si>
    <t>Приложение № 1</t>
  </si>
  <si>
    <t>Объемы финансирования ОГБУЗ "Детская 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(с 01.11.2023)</t>
  </si>
  <si>
    <t>Финансирование по межбюджетному трансферту по распоряжению Правительства РФ от 23.11.2023 № 3308-р</t>
  </si>
  <si>
    <t>от "18" декабря 2023 г.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</si>
</sst>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6" fillId="0" borderId="4" xfId="0" applyFont="1" applyBorder="1" applyAlignment="1">
      <alignment horizontal="left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3" fontId="6" fillId="0" borderId="1" xfId="5" applyNumberFormat="1" applyFont="1" applyBorder="1" applyAlignment="1">
      <alignment horizontal="center" vertical="center" wrapText="1"/>
    </xf>
    <xf numFmtId="166" fontId="6" fillId="0" borderId="4" xfId="5" applyNumberFormat="1" applyFont="1" applyBorder="1" applyAlignment="1">
      <alignment horizontal="center"/>
    </xf>
    <xf numFmtId="0" fontId="8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horizontal="center" vertical="center"/>
    </xf>
    <xf numFmtId="3" fontId="2" fillId="0" borderId="1" xfId="0" applyNumberFormat="1" applyFont="1" applyBorder="1"/>
    <xf numFmtId="166" fontId="2" fillId="0" borderId="1" xfId="0" applyNumberFormat="1" applyFont="1" applyBorder="1"/>
    <xf numFmtId="0" fontId="2" fillId="0" borderId="1" xfId="0" applyFont="1" applyBorder="1"/>
    <xf numFmtId="166" fontId="2" fillId="0" borderId="1" xfId="5" applyNumberFormat="1" applyFont="1" applyBorder="1"/>
    <xf numFmtId="0" fontId="8" fillId="0" borderId="0" xfId="0" applyFont="1" applyFill="1"/>
    <xf numFmtId="166" fontId="6" fillId="0" borderId="4" xfId="5" applyNumberFormat="1" applyFont="1" applyBorder="1" applyAlignment="1">
      <alignment vertical="center"/>
    </xf>
    <xf numFmtId="0" fontId="8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8"/>
      <c r="D1" s="30" t="s">
        <v>18</v>
      </c>
      <c r="E1" s="30"/>
    </row>
    <row r="2" spans="1:13" x14ac:dyDescent="0.25">
      <c r="C2" s="30" t="s">
        <v>7</v>
      </c>
      <c r="D2" s="30"/>
      <c r="E2" s="30"/>
    </row>
    <row r="3" spans="1:13" x14ac:dyDescent="0.25">
      <c r="C3" s="30" t="s">
        <v>21</v>
      </c>
      <c r="D3" s="30"/>
      <c r="E3" s="30"/>
    </row>
    <row r="4" spans="1:13" x14ac:dyDescent="0.25">
      <c r="C4" s="19"/>
      <c r="D4" s="19"/>
      <c r="E4" s="19"/>
    </row>
    <row r="5" spans="1:13" ht="78.75" customHeight="1" x14ac:dyDescent="0.25">
      <c r="A5" s="31" t="s">
        <v>19</v>
      </c>
      <c r="B5" s="31"/>
      <c r="C5" s="31"/>
      <c r="D5" s="31"/>
      <c r="E5" s="31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17">
        <v>1645</v>
      </c>
      <c r="D10" s="12">
        <v>66316020</v>
      </c>
    </row>
    <row r="11" spans="1:13" ht="15.75" x14ac:dyDescent="0.25">
      <c r="B11" s="2" t="s">
        <v>2</v>
      </c>
      <c r="C11" s="24">
        <f>C10</f>
        <v>1645</v>
      </c>
      <c r="D11" s="25">
        <f>SUM(D10:D10)</f>
        <v>66316020</v>
      </c>
    </row>
    <row r="14" spans="1:13" ht="35.25" customHeight="1" x14ac:dyDescent="0.25">
      <c r="B14" s="6" t="s">
        <v>0</v>
      </c>
      <c r="C14" s="6" t="s">
        <v>11</v>
      </c>
      <c r="D14" s="7" t="s">
        <v>1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4" t="s">
        <v>12</v>
      </c>
      <c r="C16" s="20">
        <v>113550</v>
      </c>
      <c r="D16" s="12">
        <v>87110951</v>
      </c>
    </row>
    <row r="17" spans="2:4" ht="15.75" x14ac:dyDescent="0.25">
      <c r="B17" s="4" t="s">
        <v>13</v>
      </c>
      <c r="C17" s="17">
        <v>15300</v>
      </c>
      <c r="D17" s="14">
        <v>37018524</v>
      </c>
    </row>
    <row r="18" spans="2:4" ht="63" x14ac:dyDescent="0.25">
      <c r="B18" s="15" t="s">
        <v>20</v>
      </c>
      <c r="C18" s="17"/>
      <c r="D18" s="29">
        <v>7702536</v>
      </c>
    </row>
    <row r="19" spans="2:4" ht="15.75" x14ac:dyDescent="0.25">
      <c r="B19" s="15" t="s">
        <v>9</v>
      </c>
      <c r="C19" s="17">
        <v>554</v>
      </c>
      <c r="D19" s="21">
        <v>5841538</v>
      </c>
    </row>
    <row r="20" spans="2:4" ht="15.75" x14ac:dyDescent="0.25">
      <c r="B20" s="4" t="s">
        <v>10</v>
      </c>
      <c r="C20" s="17">
        <v>5967</v>
      </c>
      <c r="D20" s="14">
        <v>23260396</v>
      </c>
    </row>
    <row r="21" spans="2:4" ht="15.75" x14ac:dyDescent="0.25">
      <c r="B21" s="4" t="s">
        <v>6</v>
      </c>
      <c r="C21" s="20">
        <v>25279</v>
      </c>
      <c r="D21" s="14">
        <v>30958431</v>
      </c>
    </row>
    <row r="22" spans="2:4" ht="31.5" x14ac:dyDescent="0.25">
      <c r="B22" s="15" t="s">
        <v>16</v>
      </c>
      <c r="C22" s="20">
        <v>1500</v>
      </c>
      <c r="D22" s="23">
        <v>200940</v>
      </c>
    </row>
    <row r="23" spans="2:4" ht="31.5" x14ac:dyDescent="0.25">
      <c r="B23" s="15" t="s">
        <v>14</v>
      </c>
      <c r="C23" s="20">
        <v>1602</v>
      </c>
      <c r="D23" s="16">
        <v>2709239</v>
      </c>
    </row>
    <row r="24" spans="2:4" ht="30" x14ac:dyDescent="0.25">
      <c r="B24" s="22" t="s">
        <v>15</v>
      </c>
      <c r="C24" s="20">
        <v>482</v>
      </c>
      <c r="D24" s="16">
        <v>474404</v>
      </c>
    </row>
    <row r="25" spans="2:4" ht="30" x14ac:dyDescent="0.25">
      <c r="B25" s="22" t="s">
        <v>17</v>
      </c>
      <c r="C25" s="20">
        <v>60</v>
      </c>
      <c r="D25" s="16">
        <v>79360</v>
      </c>
    </row>
    <row r="26" spans="2:4" ht="15.75" x14ac:dyDescent="0.25">
      <c r="B26" s="2" t="s">
        <v>2</v>
      </c>
      <c r="C26" s="26"/>
      <c r="D26" s="27">
        <f>SUM(D16:D25)</f>
        <v>195356319</v>
      </c>
    </row>
    <row r="29" spans="2:4" ht="28.5" x14ac:dyDescent="0.25">
      <c r="B29" s="5" t="s">
        <v>4</v>
      </c>
      <c r="C29" s="6" t="s">
        <v>8</v>
      </c>
      <c r="D29" s="7" t="s">
        <v>1</v>
      </c>
    </row>
    <row r="30" spans="2:4" ht="15.75" x14ac:dyDescent="0.25">
      <c r="B30" s="8">
        <v>1</v>
      </c>
      <c r="C30" s="8">
        <v>2</v>
      </c>
      <c r="D30" s="8">
        <v>3</v>
      </c>
    </row>
    <row r="31" spans="2:4" ht="15.75" x14ac:dyDescent="0.25">
      <c r="B31" s="11" t="s">
        <v>4</v>
      </c>
      <c r="C31" s="18">
        <v>1629</v>
      </c>
      <c r="D31" s="13">
        <v>35100614</v>
      </c>
    </row>
    <row r="32" spans="2:4" ht="15.75" x14ac:dyDescent="0.25">
      <c r="B32" s="2" t="s">
        <v>2</v>
      </c>
      <c r="C32" s="24">
        <f>C31</f>
        <v>1629</v>
      </c>
      <c r="D32" s="25">
        <f>SUM(D31)</f>
        <v>35100614</v>
      </c>
    </row>
    <row r="34" spans="2:5" ht="15.75" thickBot="1" x14ac:dyDescent="0.3"/>
    <row r="35" spans="2:5" x14ac:dyDescent="0.25">
      <c r="B35" s="32" t="s">
        <v>3</v>
      </c>
      <c r="C35" s="34" t="s">
        <v>1</v>
      </c>
      <c r="D35" s="35"/>
      <c r="E35" s="9"/>
    </row>
    <row r="36" spans="2:5" ht="16.5" thickBot="1" x14ac:dyDescent="0.3">
      <c r="B36" s="33"/>
      <c r="C36" s="36">
        <f>D11+D26+D32</f>
        <v>296772953</v>
      </c>
      <c r="D36" s="37"/>
      <c r="E36" s="9"/>
    </row>
  </sheetData>
  <mergeCells count="7">
    <mergeCell ref="D1:E1"/>
    <mergeCell ref="C2:E2"/>
    <mergeCell ref="A5:E5"/>
    <mergeCell ref="B35:B36"/>
    <mergeCell ref="C35:D35"/>
    <mergeCell ref="C36:D36"/>
    <mergeCell ref="C3:E3"/>
  </mergeCells>
  <pageMargins left="0.7" right="0.7" top="0.75" bottom="0.75" header="0.3" footer="0.3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2023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2023-12-19T22:40:24Z</cp:lastPrinted>
  <dcterms:created xsi:type="dcterms:W3CDTF">2013-02-07T03:36:37Z</dcterms:created>
  <dcterms:modified xsi:type="dcterms:W3CDTF">2023-12-19T22:40:33Z</dcterms:modified>
</cp:coreProperties>
</file>